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280" yWindow="-20120" windowWidth="24880" windowHeight="13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0" i="1" l="1"/>
  <c r="F10" i="1"/>
  <c r="D10" i="1"/>
  <c r="E23" i="1"/>
  <c r="C23" i="1"/>
  <c r="C28" i="1"/>
  <c r="F28" i="1"/>
  <c r="F23" i="1"/>
  <c r="O15" i="1"/>
  <c r="N15" i="1"/>
  <c r="O10" i="1"/>
  <c r="E28" i="1"/>
  <c r="G15" i="1"/>
  <c r="F15" i="1"/>
  <c r="G10" i="1"/>
  <c r="L15" i="1"/>
  <c r="J15" i="1"/>
  <c r="L10" i="1"/>
  <c r="J10" i="1"/>
  <c r="D15" i="1"/>
  <c r="B15" i="1"/>
  <c r="B10" i="1"/>
</calcChain>
</file>

<file path=xl/sharedStrings.xml><?xml version="1.0" encoding="utf-8"?>
<sst xmlns="http://schemas.openxmlformats.org/spreadsheetml/2006/main" count="51" uniqueCount="20">
  <si>
    <t>Transwell pics 20/12/16 set up on 15/12/20</t>
  </si>
  <si>
    <t>Rep1</t>
  </si>
  <si>
    <t>4 fields pics taken</t>
  </si>
  <si>
    <t>-EGF</t>
  </si>
  <si>
    <t>-/+ EGF</t>
  </si>
  <si>
    <t>CrC 1</t>
  </si>
  <si>
    <t>CrC 2</t>
  </si>
  <si>
    <t>Field</t>
  </si>
  <si>
    <t>CrC 3</t>
  </si>
  <si>
    <t>CrC 4</t>
  </si>
  <si>
    <t>CrERK3 1</t>
  </si>
  <si>
    <t>CrERK3 2</t>
  </si>
  <si>
    <t>CrERK3 3</t>
  </si>
  <si>
    <t>CrERK3 4</t>
  </si>
  <si>
    <t>Average</t>
  </si>
  <si>
    <t>Rep2</t>
  </si>
  <si>
    <t>Rep3</t>
  </si>
  <si>
    <t>CrC/Cr3</t>
  </si>
  <si>
    <t>Fold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</si>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</sst>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8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2" borderId="0" xfId="0" applyFill="1"/>
    <xf numFmtId="0" fontId="4" fillId="3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N5" sqref="N5:O5"/>
    </sheetView>
  </sheetViews>
  <sheetFormatPr baseColWidth="10" defaultRowHeight="15" x14ac:dyDescent="0"/>
  <sheetData>
    <row r="1" spans="1:15">
      <c r="A1" t="s">
        <v>0</v>
      </c>
    </row>
    <row r="2" spans="1:15">
      <c r="A2" t="s">
        <v>2</v>
      </c>
    </row>
    <row r="3" spans="1:15">
      <c r="I3" t="s">
        <v>17</v>
      </c>
    </row>
    <row r="4" spans="1:15">
      <c r="A4" t="s">
        <v>1</v>
      </c>
      <c r="I4" t="s">
        <v>15</v>
      </c>
      <c r="K4" s="6"/>
      <c r="M4" s="6"/>
    </row>
    <row r="5" spans="1:15">
      <c r="A5" t="s">
        <v>7</v>
      </c>
      <c r="B5" s="1" t="s">
        <v>3</v>
      </c>
      <c r="C5" s="5"/>
      <c r="D5" s="1" t="s">
        <v>4</v>
      </c>
      <c r="E5" s="5"/>
      <c r="F5" s="5" t="s">
        <v>18</v>
      </c>
      <c r="G5" s="5" t="s">
        <v>19</v>
      </c>
      <c r="I5" t="s">
        <v>7</v>
      </c>
      <c r="J5" s="1" t="s">
        <v>3</v>
      </c>
      <c r="K5" s="5"/>
      <c r="L5" s="1" t="s">
        <v>4</v>
      </c>
      <c r="M5" s="5"/>
      <c r="N5" s="5" t="s">
        <v>18</v>
      </c>
      <c r="O5" s="5" t="s">
        <v>19</v>
      </c>
    </row>
    <row r="6" spans="1:15">
      <c r="A6" t="s">
        <v>5</v>
      </c>
      <c r="B6">
        <v>49</v>
      </c>
      <c r="C6" s="6"/>
      <c r="D6">
        <v>84</v>
      </c>
      <c r="E6" s="6"/>
      <c r="I6" t="s">
        <v>5</v>
      </c>
      <c r="J6">
        <v>118</v>
      </c>
      <c r="K6" s="6"/>
      <c r="L6">
        <v>101</v>
      </c>
      <c r="M6" s="6"/>
    </row>
    <row r="7" spans="1:15">
      <c r="A7" t="s">
        <v>6</v>
      </c>
      <c r="B7">
        <v>61</v>
      </c>
      <c r="C7" s="6"/>
      <c r="D7">
        <v>115</v>
      </c>
      <c r="E7" s="6"/>
      <c r="I7" t="s">
        <v>6</v>
      </c>
      <c r="J7">
        <v>124</v>
      </c>
      <c r="K7" s="6"/>
      <c r="L7">
        <v>84</v>
      </c>
      <c r="M7" s="6"/>
    </row>
    <row r="8" spans="1:15">
      <c r="A8" t="s">
        <v>8</v>
      </c>
      <c r="B8">
        <v>26</v>
      </c>
      <c r="C8" s="6"/>
      <c r="D8">
        <v>52</v>
      </c>
      <c r="E8" s="6"/>
      <c r="I8" t="s">
        <v>8</v>
      </c>
      <c r="J8">
        <v>88</v>
      </c>
      <c r="K8" s="6"/>
      <c r="L8">
        <v>82</v>
      </c>
      <c r="M8" s="6"/>
    </row>
    <row r="9" spans="1:15">
      <c r="A9" t="s">
        <v>9</v>
      </c>
      <c r="B9">
        <v>29</v>
      </c>
      <c r="C9" s="6"/>
      <c r="D9">
        <v>51</v>
      </c>
      <c r="E9" s="6"/>
      <c r="I9" t="s">
        <v>9</v>
      </c>
      <c r="J9">
        <v>80</v>
      </c>
      <c r="K9" s="6"/>
      <c r="L9">
        <v>53</v>
      </c>
      <c r="M9" s="6"/>
    </row>
    <row r="10" spans="1:15" s="3" customFormat="1">
      <c r="A10" s="3" t="s">
        <v>14</v>
      </c>
      <c r="B10" s="3">
        <f>AVERAGE(B6:B9)</f>
        <v>41.25</v>
      </c>
      <c r="C10" s="6"/>
      <c r="D10" s="3">
        <f>AVERAGE(D6:D9)</f>
        <v>75.5</v>
      </c>
      <c r="E10" s="6"/>
      <c r="F10" s="3">
        <f>D10/D10</f>
        <v>1</v>
      </c>
      <c r="G10" s="3">
        <f>F10*100</f>
        <v>100</v>
      </c>
      <c r="I10" s="3" t="s">
        <v>14</v>
      </c>
      <c r="J10" s="3">
        <f>AVERAGE(J6:J9)</f>
        <v>102.5</v>
      </c>
      <c r="K10" s="6"/>
      <c r="L10" s="3">
        <f t="shared" ref="K10:M10" si="0">AVERAGE(L6:L9)</f>
        <v>80</v>
      </c>
      <c r="M10" s="6"/>
      <c r="N10" s="3">
        <f>L10/L10</f>
        <v>1</v>
      </c>
      <c r="O10" s="3">
        <f>N10*100</f>
        <v>100</v>
      </c>
    </row>
    <row r="11" spans="1:15">
      <c r="A11" s="2" t="s">
        <v>10</v>
      </c>
      <c r="B11">
        <v>44</v>
      </c>
      <c r="C11" s="6"/>
      <c r="D11">
        <v>19</v>
      </c>
      <c r="E11" s="6"/>
      <c r="I11" s="2" t="s">
        <v>10</v>
      </c>
      <c r="J11">
        <v>48</v>
      </c>
      <c r="K11" s="6"/>
      <c r="L11">
        <v>37</v>
      </c>
      <c r="M11" s="6"/>
    </row>
    <row r="12" spans="1:15">
      <c r="A12" s="2" t="s">
        <v>11</v>
      </c>
      <c r="B12">
        <v>39</v>
      </c>
      <c r="C12" s="6"/>
      <c r="D12">
        <v>10</v>
      </c>
      <c r="E12" s="6"/>
      <c r="I12" s="2" t="s">
        <v>11</v>
      </c>
      <c r="J12">
        <v>30</v>
      </c>
      <c r="K12" s="6"/>
      <c r="L12">
        <v>23</v>
      </c>
      <c r="M12" s="6"/>
    </row>
    <row r="13" spans="1:15">
      <c r="A13" s="2" t="s">
        <v>12</v>
      </c>
      <c r="B13">
        <v>64</v>
      </c>
      <c r="C13" s="6"/>
      <c r="D13">
        <v>13</v>
      </c>
      <c r="E13" s="6"/>
      <c r="I13" s="2" t="s">
        <v>12</v>
      </c>
      <c r="J13">
        <v>35</v>
      </c>
      <c r="K13" s="6"/>
      <c r="L13">
        <v>8</v>
      </c>
      <c r="M13" s="6"/>
    </row>
    <row r="14" spans="1:15">
      <c r="A14" s="2" t="s">
        <v>13</v>
      </c>
      <c r="B14">
        <v>39</v>
      </c>
      <c r="C14" s="6"/>
      <c r="D14">
        <v>33</v>
      </c>
      <c r="E14" s="6"/>
      <c r="I14" s="2" t="s">
        <v>13</v>
      </c>
      <c r="J14">
        <v>31</v>
      </c>
      <c r="K14" s="6"/>
      <c r="L14">
        <v>18</v>
      </c>
      <c r="M14" s="6"/>
    </row>
    <row r="15" spans="1:15" s="3" customFormat="1">
      <c r="A15" s="3" t="s">
        <v>14</v>
      </c>
      <c r="B15" s="3">
        <f>AVERAGE(B11:B14)</f>
        <v>46.5</v>
      </c>
      <c r="C15" s="6"/>
      <c r="D15" s="3">
        <f t="shared" ref="C15:E15" si="1">AVERAGE(D11:D14)</f>
        <v>18.75</v>
      </c>
      <c r="E15" s="6"/>
      <c r="F15" s="3">
        <f>D15/D10</f>
        <v>0.24834437086092714</v>
      </c>
      <c r="G15" s="3">
        <f>F15*100</f>
        <v>24.834437086092713</v>
      </c>
      <c r="I15" s="3" t="s">
        <v>14</v>
      </c>
      <c r="J15" s="3">
        <f>AVERAGE(J11:J14)</f>
        <v>36</v>
      </c>
      <c r="K15" s="6"/>
      <c r="L15" s="3">
        <f t="shared" ref="K15:M15" si="2">AVERAGE(L11:L14)</f>
        <v>21.5</v>
      </c>
      <c r="M15" s="6"/>
      <c r="N15" s="3">
        <f>L15/L10</f>
        <v>0.26874999999999999</v>
      </c>
      <c r="O15" s="3">
        <f>N15*100</f>
        <v>26.875</v>
      </c>
    </row>
    <row r="16" spans="1:15">
      <c r="M16" s="6"/>
    </row>
    <row r="17" spans="1:6">
      <c r="A17" t="s">
        <v>16</v>
      </c>
    </row>
    <row r="18" spans="1:6">
      <c r="A18" t="s">
        <v>7</v>
      </c>
      <c r="B18" s="1" t="s">
        <v>3</v>
      </c>
      <c r="C18" s="1" t="s">
        <v>4</v>
      </c>
      <c r="D18" s="5"/>
      <c r="E18" s="5" t="s">
        <v>18</v>
      </c>
      <c r="F18" s="5" t="s">
        <v>19</v>
      </c>
    </row>
    <row r="19" spans="1:6">
      <c r="A19" t="s">
        <v>5</v>
      </c>
      <c r="C19">
        <v>77</v>
      </c>
      <c r="D19" s="6"/>
    </row>
    <row r="20" spans="1:6">
      <c r="A20" t="s">
        <v>6</v>
      </c>
      <c r="C20">
        <v>34</v>
      </c>
      <c r="D20" s="6"/>
    </row>
    <row r="21" spans="1:6">
      <c r="A21" t="s">
        <v>8</v>
      </c>
      <c r="C21">
        <v>39</v>
      </c>
      <c r="D21" s="6"/>
    </row>
    <row r="22" spans="1:6">
      <c r="A22" t="s">
        <v>9</v>
      </c>
      <c r="C22">
        <v>60</v>
      </c>
      <c r="D22" s="6"/>
    </row>
    <row r="23" spans="1:6">
      <c r="A23" s="3" t="s">
        <v>14</v>
      </c>
      <c r="B23" s="3"/>
      <c r="C23" s="4">
        <f>AVERAGE(C19:C22)</f>
        <v>52.5</v>
      </c>
      <c r="D23" s="7"/>
      <c r="E23" s="3">
        <f>C23/C23</f>
        <v>1</v>
      </c>
      <c r="F23" s="3">
        <f>E23*100</f>
        <v>100</v>
      </c>
    </row>
    <row r="24" spans="1:6">
      <c r="A24" s="2" t="s">
        <v>10</v>
      </c>
      <c r="B24">
        <v>13</v>
      </c>
      <c r="C24">
        <v>21</v>
      </c>
      <c r="D24" s="6"/>
    </row>
    <row r="25" spans="1:6">
      <c r="A25" s="2" t="s">
        <v>11</v>
      </c>
      <c r="C25">
        <v>35</v>
      </c>
      <c r="D25" s="6"/>
    </row>
    <row r="26" spans="1:6">
      <c r="A26" s="2" t="s">
        <v>12</v>
      </c>
      <c r="C26">
        <v>18</v>
      </c>
      <c r="D26" s="6"/>
    </row>
    <row r="27" spans="1:6">
      <c r="A27" s="2" t="s">
        <v>13</v>
      </c>
      <c r="C27">
        <v>12</v>
      </c>
      <c r="D27" s="6"/>
    </row>
    <row r="28" spans="1:6">
      <c r="A28" s="3" t="s">
        <v>14</v>
      </c>
      <c r="C28" s="4">
        <f>AVERAGE(C24:C27)</f>
        <v>21.5</v>
      </c>
      <c r="D28" s="7"/>
      <c r="E28" s="3">
        <f>C28/C23</f>
        <v>0.40952380952380951</v>
      </c>
      <c r="F28" s="3">
        <f>E28*100</f>
        <v>40.952380952380949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2020-12-16T15:48:49Z</dcterms:created>
  <dcterms:modified xsi:type="dcterms:W3CDTF">2021-08-18T14:46:40Z</dcterms:modified>
</cp:coreProperties>
</file>